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CONCILIACIONES BANCARIAS/"/>
    </mc:Choice>
  </mc:AlternateContent>
  <xr:revisionPtr revIDLastSave="1" documentId="13_ncr:1_{99409570-DCDA-4E95-A37C-4A640B4A7A96}" xr6:coauthVersionLast="47" xr6:coauthVersionMax="47" xr10:uidLastSave="{9A484737-DC95-4711-91D8-337755CE4EC1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<sst xmlns="http://schemas.openxmlformats.org/spreadsheetml/2006/main" count="57" uniqueCount="38">
  <si>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</si>
  <si>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</si>
  <si>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</si>
  <si>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</si>
  <si>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</si>
  <si>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</si>
  <si>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</si>
  <si>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</si>
  <si>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</si>
  <si>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</si>
  <si>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</si>
  <si>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</si>
  <si>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</si>
  <si>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</si>
  <si>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</si>
  <si>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</si>
  <si>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</si>
  <si>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</si>
  <si>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</si>
  <si>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</si>
  <si>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</si>
  <si>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</si>
  <si>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</si>
  <si>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</si>
  <si>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</si>
  <si>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</si>
  <si>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</si>
  <si>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</si>
  <si>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</si>
  <si>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</si>
  <si>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</si>
  <si>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</si>
  <si>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</si>
  <si>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</si>
  <si>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</si>
  <si>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AL 31 DE MAYO DEL 2021</t>
  </si>
  <si>
    <t>ING. JOSÉ DÍAZ CAMARENA</t>
  </si>
  <si>
    <t xml:space="preserve">C. EDUARDO FEDERICO RAMIREZ MENDOZA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</si>
</sst>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zoomScalePageLayoutView="85" workbookViewId="0">
      <selection activeCell="J33" sqref="J33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51"/>
      <c r="F1" s="51"/>
      <c r="G1" s="51"/>
      <c r="H1" s="51"/>
      <c r="I1" s="51"/>
      <c r="J1" s="51"/>
      <c r="K1" s="51"/>
      <c r="L1" s="51"/>
      <c r="M1" s="5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2" t="s">
        <v>17</v>
      </c>
      <c r="F5" s="53"/>
      <c r="G5" s="53"/>
      <c r="H5" s="53"/>
      <c r="I5" s="53"/>
      <c r="J5" s="53"/>
      <c r="K5" s="53"/>
      <c r="L5" s="53"/>
      <c r="M5" s="54"/>
    </row>
    <row r="6" spans="4:15" ht="18" customHeight="1" x14ac:dyDescent="0.25">
      <c r="E6" s="52" t="s">
        <v>34</v>
      </c>
      <c r="F6" s="53"/>
      <c r="G6" s="53"/>
      <c r="H6" s="53"/>
      <c r="I6" s="53"/>
      <c r="J6" s="53"/>
      <c r="K6" s="53"/>
      <c r="L6" s="53"/>
      <c r="M6" s="54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5" t="s">
        <v>14</v>
      </c>
      <c r="G8" s="55"/>
      <c r="H8" s="55"/>
      <c r="I8" s="55"/>
      <c r="J8" s="55"/>
      <c r="K8" s="55"/>
      <c r="L8" s="55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6" t="s">
        <v>2</v>
      </c>
      <c r="G10" s="56"/>
      <c r="H10" s="56"/>
      <c r="I10" s="56"/>
      <c r="J10" s="56"/>
      <c r="K10" s="56"/>
      <c r="L10" s="56"/>
      <c r="M10" s="11"/>
    </row>
    <row r="11" spans="4:15" ht="18" customHeight="1" x14ac:dyDescent="0.25">
      <c r="E11" s="10"/>
      <c r="F11" s="56" t="s">
        <v>35</v>
      </c>
      <c r="G11" s="56"/>
      <c r="H11" s="56"/>
      <c r="I11" s="56"/>
      <c r="J11" s="56"/>
      <c r="K11" s="56"/>
      <c r="L11" s="56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347161.07</v>
      </c>
      <c r="M15" s="14"/>
      <c r="O15" s="32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0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1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0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347161.07</v>
      </c>
      <c r="M28" s="14"/>
      <c r="O28" s="32">
        <v>65543.48</v>
      </c>
      <c r="P28" s="30">
        <f>+L28-O28</f>
        <v>281617.59000000003</v>
      </c>
      <c r="Q28" s="30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59" t="s">
        <v>12</v>
      </c>
      <c r="G32" s="59"/>
      <c r="H32" s="59"/>
      <c r="I32" s="49"/>
      <c r="J32" s="59" t="s">
        <v>13</v>
      </c>
      <c r="K32" s="59"/>
      <c r="L32" s="59"/>
      <c r="M32" s="14"/>
    </row>
    <row r="33" spans="1:13" ht="18" customHeight="1" x14ac:dyDescent="0.3">
      <c r="D33" s="8"/>
      <c r="E33" s="12"/>
      <c r="F33" s="50"/>
      <c r="G33" s="50"/>
      <c r="H33" s="50"/>
      <c r="I33" s="50"/>
      <c r="J33" s="50"/>
      <c r="K33" s="50"/>
      <c r="L33" s="50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50"/>
      <c r="G34" s="50"/>
      <c r="H34" s="50"/>
      <c r="I34" s="50"/>
      <c r="J34" s="50"/>
      <c r="K34" s="50"/>
      <c r="L34" s="50"/>
      <c r="M34" s="14"/>
    </row>
    <row r="35" spans="1:13" ht="18" customHeight="1" x14ac:dyDescent="0.3">
      <c r="D35" s="8"/>
      <c r="E35" s="12"/>
      <c r="F35" s="50"/>
      <c r="G35" s="50"/>
      <c r="H35" s="50"/>
      <c r="I35" s="50"/>
      <c r="J35" s="50"/>
      <c r="K35" s="50"/>
      <c r="L35" s="50"/>
      <c r="M35" s="14"/>
    </row>
    <row r="36" spans="1:13" ht="36" customHeight="1" x14ac:dyDescent="0.2">
      <c r="E36" s="12"/>
      <c r="F36" s="60" t="s">
        <v>36</v>
      </c>
      <c r="G36" s="60"/>
      <c r="H36" s="60"/>
      <c r="I36" s="49"/>
      <c r="J36" s="60" t="s">
        <v>37</v>
      </c>
      <c r="K36" s="60"/>
      <c r="L36" s="60"/>
      <c r="M36" s="14"/>
    </row>
    <row r="37" spans="1:13" ht="34.5" customHeight="1" x14ac:dyDescent="0.2">
      <c r="E37" s="12"/>
      <c r="F37" s="57" t="s">
        <v>19</v>
      </c>
      <c r="G37" s="57"/>
      <c r="H37" s="57"/>
      <c r="I37" s="49"/>
      <c r="J37" s="58" t="s">
        <v>20</v>
      </c>
      <c r="K37" s="58"/>
      <c r="L37" s="58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17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2" t="s">
        <v>17</v>
      </c>
      <c r="F7" s="53"/>
      <c r="G7" s="53"/>
      <c r="H7" s="53"/>
      <c r="I7" s="53"/>
      <c r="J7" s="53"/>
      <c r="K7" s="53"/>
      <c r="L7" s="53"/>
      <c r="M7" s="54"/>
    </row>
    <row r="8" spans="4:13" ht="15" x14ac:dyDescent="0.25">
      <c r="E8" s="52" t="s">
        <v>23</v>
      </c>
      <c r="F8" s="53"/>
      <c r="G8" s="53"/>
      <c r="H8" s="53"/>
      <c r="I8" s="53"/>
      <c r="J8" s="53"/>
      <c r="K8" s="53"/>
      <c r="L8" s="53"/>
      <c r="M8" s="54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5" t="s">
        <v>14</v>
      </c>
      <c r="G10" s="55"/>
      <c r="H10" s="55"/>
      <c r="I10" s="55"/>
      <c r="J10" s="55"/>
      <c r="K10" s="55"/>
      <c r="L10" s="55"/>
      <c r="M10" s="11"/>
    </row>
    <row r="11" spans="4:13" ht="15.75" x14ac:dyDescent="0.25">
      <c r="E11" s="12"/>
      <c r="F11" s="48"/>
      <c r="G11" s="48"/>
      <c r="H11" s="48"/>
      <c r="I11" s="48"/>
      <c r="J11" s="48"/>
      <c r="K11" s="48"/>
      <c r="L11" s="48"/>
      <c r="M11" s="14"/>
    </row>
    <row r="12" spans="4:13" ht="15.75" x14ac:dyDescent="0.25">
      <c r="E12" s="10"/>
      <c r="F12" s="56" t="s">
        <v>31</v>
      </c>
      <c r="G12" s="56"/>
      <c r="H12" s="56"/>
      <c r="I12" s="56"/>
      <c r="J12" s="56"/>
      <c r="K12" s="56"/>
      <c r="L12" s="56"/>
      <c r="M12" s="11"/>
    </row>
    <row r="13" spans="4:13" ht="15.75" x14ac:dyDescent="0.25">
      <c r="E13" s="10"/>
      <c r="F13" s="56" t="str">
        <f>+CONCILIACION!F11</f>
        <v>AL 31 DE MAYO DEL 2021</v>
      </c>
      <c r="G13" s="56"/>
      <c r="H13" s="56"/>
      <c r="I13" s="56"/>
      <c r="J13" s="56"/>
      <c r="K13" s="56"/>
      <c r="L13" s="56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6" t="s">
        <v>30</v>
      </c>
      <c r="G15" s="46" t="s">
        <v>33</v>
      </c>
      <c r="H15" s="45"/>
      <c r="I15" s="40"/>
      <c r="J15" s="40"/>
      <c r="K15" s="40"/>
      <c r="L15" s="40"/>
      <c r="M15" s="14"/>
    </row>
    <row r="16" spans="4:13" ht="20.25" x14ac:dyDescent="0.3">
      <c r="D16" s="8"/>
      <c r="E16" s="12"/>
      <c r="F16" s="46" t="s">
        <v>29</v>
      </c>
      <c r="G16" s="45"/>
      <c r="H16" s="47" t="str">
        <f>+CONCILIACION!H14</f>
        <v>0475545176</v>
      </c>
      <c r="I16" s="40"/>
      <c r="J16" s="40"/>
      <c r="K16" s="40"/>
      <c r="L16" s="40"/>
      <c r="M16" s="14"/>
    </row>
    <row r="17" spans="2:23" ht="20.25" x14ac:dyDescent="0.3">
      <c r="D17" s="8"/>
      <c r="E17" s="12"/>
      <c r="F17" s="46" t="s">
        <v>28</v>
      </c>
      <c r="G17" s="45"/>
      <c r="H17" s="44" t="str">
        <f>+CONCILIACION!H13</f>
        <v>BANCO MERCANTIL DEL NORTE, S.A. DE C.V.</v>
      </c>
      <c r="I17" s="40"/>
      <c r="J17" s="40"/>
      <c r="K17" s="40"/>
      <c r="L17" s="40"/>
      <c r="M17" s="14"/>
    </row>
    <row r="18" spans="2:23" x14ac:dyDescent="0.2">
      <c r="D18" s="43"/>
      <c r="E18" s="12"/>
      <c r="F18" s="40"/>
      <c r="G18" s="40"/>
      <c r="H18" s="40"/>
      <c r="I18" s="40"/>
      <c r="J18" s="40"/>
      <c r="K18" s="40"/>
      <c r="L18" s="40"/>
      <c r="M18" s="14"/>
    </row>
    <row r="19" spans="2:23" ht="15" thickBot="1" x14ac:dyDescent="0.25">
      <c r="D19" s="42"/>
      <c r="E19" s="15"/>
      <c r="F19" s="41"/>
      <c r="G19" s="40"/>
      <c r="H19" s="40"/>
      <c r="I19" s="40"/>
      <c r="J19" s="40"/>
      <c r="K19" s="40"/>
      <c r="L19" s="40"/>
      <c r="M19" s="14"/>
    </row>
    <row r="20" spans="2:23" ht="15.75" thickBot="1" x14ac:dyDescent="0.25">
      <c r="D20" s="35"/>
      <c r="E20" s="12"/>
      <c r="F20" s="77" t="s">
        <v>27</v>
      </c>
      <c r="G20" s="77"/>
      <c r="H20" s="77" t="s">
        <v>26</v>
      </c>
      <c r="I20" s="77"/>
      <c r="J20" s="77"/>
      <c r="K20" s="77" t="s">
        <v>25</v>
      </c>
      <c r="L20" s="77"/>
      <c r="M20" s="14"/>
    </row>
    <row r="21" spans="2:23" ht="15" x14ac:dyDescent="0.2">
      <c r="D21" s="35"/>
      <c r="E21" s="12"/>
      <c r="F21" s="66"/>
      <c r="G21" s="67"/>
      <c r="H21" s="68"/>
      <c r="I21" s="68"/>
      <c r="J21" s="68"/>
      <c r="K21" s="69"/>
      <c r="L21" s="70"/>
      <c r="M21" s="14"/>
      <c r="P21" s="65"/>
      <c r="Q21" s="65"/>
      <c r="R21" s="65"/>
      <c r="S21" s="65"/>
      <c r="T21" s="65"/>
      <c r="U21" s="65"/>
      <c r="V21" s="65"/>
      <c r="W21" s="65"/>
    </row>
    <row r="22" spans="2:23" ht="15" x14ac:dyDescent="0.2">
      <c r="B22" s="1">
        <v>6329.82</v>
      </c>
      <c r="D22" s="35"/>
      <c r="E22" s="12"/>
      <c r="F22" s="66">
        <v>42916</v>
      </c>
      <c r="G22" s="67"/>
      <c r="H22" s="68" t="s">
        <v>32</v>
      </c>
      <c r="I22" s="68"/>
      <c r="J22" s="68"/>
      <c r="K22" s="69">
        <v>6329.82</v>
      </c>
      <c r="L22" s="70"/>
      <c r="M22" s="14"/>
      <c r="P22" s="65"/>
      <c r="Q22" s="65"/>
      <c r="R22" s="65"/>
      <c r="S22" s="65"/>
      <c r="T22" s="65"/>
      <c r="U22" s="65"/>
      <c r="V22" s="65"/>
      <c r="W22" s="65"/>
    </row>
    <row r="23" spans="2:23" ht="15" x14ac:dyDescent="0.2">
      <c r="B23" s="1">
        <v>3891.95</v>
      </c>
      <c r="D23" s="35"/>
      <c r="E23" s="12"/>
      <c r="F23" s="66">
        <v>42916</v>
      </c>
      <c r="G23" s="67"/>
      <c r="H23" s="68" t="s">
        <v>32</v>
      </c>
      <c r="I23" s="68"/>
      <c r="J23" s="68"/>
      <c r="K23" s="69">
        <v>3891.95</v>
      </c>
      <c r="L23" s="70"/>
      <c r="M23" s="14"/>
      <c r="P23" s="65"/>
      <c r="Q23" s="65"/>
      <c r="R23" s="65"/>
      <c r="S23" s="65"/>
      <c r="T23" s="65"/>
      <c r="U23" s="65"/>
      <c r="V23" s="65"/>
      <c r="W23" s="65"/>
    </row>
    <row r="24" spans="2:23" ht="15" x14ac:dyDescent="0.2">
      <c r="B24" s="1">
        <v>1999.78</v>
      </c>
      <c r="D24" s="35"/>
      <c r="E24" s="12"/>
      <c r="F24" s="66">
        <v>42916</v>
      </c>
      <c r="G24" s="67"/>
      <c r="H24" s="68" t="s">
        <v>32</v>
      </c>
      <c r="I24" s="68"/>
      <c r="J24" s="68"/>
      <c r="K24" s="69">
        <v>1999.78</v>
      </c>
      <c r="L24" s="70"/>
      <c r="M24" s="14"/>
      <c r="P24" s="65"/>
      <c r="Q24" s="65"/>
      <c r="R24" s="65"/>
      <c r="S24" s="65"/>
      <c r="T24" s="65"/>
      <c r="U24" s="65"/>
      <c r="V24" s="65"/>
      <c r="W24" s="65"/>
    </row>
    <row r="25" spans="2:23" ht="15" x14ac:dyDescent="0.2">
      <c r="B25" s="1">
        <v>2877.58</v>
      </c>
      <c r="D25" s="35"/>
      <c r="E25" s="12"/>
      <c r="F25" s="66">
        <v>42916</v>
      </c>
      <c r="G25" s="67"/>
      <c r="H25" s="68" t="s">
        <v>32</v>
      </c>
      <c r="I25" s="68"/>
      <c r="J25" s="68"/>
      <c r="K25" s="69">
        <v>2877.58</v>
      </c>
      <c r="L25" s="70"/>
      <c r="M25" s="14"/>
      <c r="P25" s="65"/>
      <c r="Q25" s="65"/>
      <c r="R25" s="65"/>
      <c r="S25" s="65"/>
      <c r="T25" s="65"/>
      <c r="U25" s="65"/>
      <c r="V25" s="65"/>
      <c r="W25" s="65"/>
    </row>
    <row r="26" spans="2:23" ht="15" x14ac:dyDescent="0.2">
      <c r="B26" s="1">
        <v>923.3</v>
      </c>
      <c r="D26" s="35"/>
      <c r="E26" s="12"/>
      <c r="F26" s="66">
        <v>42916</v>
      </c>
      <c r="G26" s="67"/>
      <c r="H26" s="68" t="s">
        <v>32</v>
      </c>
      <c r="I26" s="68"/>
      <c r="J26" s="68"/>
      <c r="K26" s="69">
        <v>923.3</v>
      </c>
      <c r="L26" s="70"/>
      <c r="M26" s="14"/>
    </row>
    <row r="27" spans="2:23" ht="15" x14ac:dyDescent="0.2">
      <c r="B27" s="1">
        <v>1976.19</v>
      </c>
      <c r="D27" s="35"/>
      <c r="E27" s="12"/>
      <c r="F27" s="66">
        <v>42916</v>
      </c>
      <c r="G27" s="67"/>
      <c r="H27" s="68" t="s">
        <v>32</v>
      </c>
      <c r="I27" s="68"/>
      <c r="J27" s="68"/>
      <c r="K27" s="69">
        <v>1976.19</v>
      </c>
      <c r="L27" s="70"/>
      <c r="M27" s="14"/>
    </row>
    <row r="28" spans="2:23" ht="15" x14ac:dyDescent="0.2">
      <c r="B28" s="1">
        <v>1824.25</v>
      </c>
      <c r="D28" s="35"/>
      <c r="E28" s="12"/>
      <c r="F28" s="66">
        <v>42916</v>
      </c>
      <c r="G28" s="67"/>
      <c r="H28" s="68" t="s">
        <v>32</v>
      </c>
      <c r="I28" s="68"/>
      <c r="J28" s="68"/>
      <c r="K28" s="69">
        <v>1824.25</v>
      </c>
      <c r="L28" s="70"/>
      <c r="M28" s="14"/>
    </row>
    <row r="29" spans="2:23" ht="15" x14ac:dyDescent="0.2">
      <c r="B29" s="1">
        <v>2458.46</v>
      </c>
      <c r="D29" s="35"/>
      <c r="E29" s="12"/>
      <c r="F29" s="66">
        <v>42916</v>
      </c>
      <c r="G29" s="67"/>
      <c r="H29" s="68" t="s">
        <v>32</v>
      </c>
      <c r="I29" s="68"/>
      <c r="J29" s="68"/>
      <c r="K29" s="69">
        <v>2458.46</v>
      </c>
      <c r="L29" s="70"/>
      <c r="M29" s="14"/>
    </row>
    <row r="30" spans="2:23" ht="15" x14ac:dyDescent="0.2">
      <c r="B30" s="1">
        <v>4407.37</v>
      </c>
      <c r="D30" s="35"/>
      <c r="E30" s="12"/>
      <c r="F30" s="66">
        <v>42916</v>
      </c>
      <c r="G30" s="67"/>
      <c r="H30" s="68" t="s">
        <v>32</v>
      </c>
      <c r="I30" s="68"/>
      <c r="J30" s="68"/>
      <c r="K30" s="69">
        <v>4407.37</v>
      </c>
      <c r="L30" s="70"/>
      <c r="M30" s="14"/>
    </row>
    <row r="31" spans="2:23" ht="15" x14ac:dyDescent="0.2">
      <c r="B31" s="1">
        <v>2328</v>
      </c>
      <c r="D31" s="35"/>
      <c r="E31" s="12"/>
      <c r="F31" s="66">
        <v>42916</v>
      </c>
      <c r="G31" s="67"/>
      <c r="H31" s="68" t="s">
        <v>32</v>
      </c>
      <c r="I31" s="68"/>
      <c r="J31" s="68"/>
      <c r="K31" s="69">
        <v>2328</v>
      </c>
      <c r="L31" s="70"/>
      <c r="M31" s="14"/>
    </row>
    <row r="32" spans="2:23" ht="15" x14ac:dyDescent="0.2">
      <c r="B32" s="1">
        <v>1484.55</v>
      </c>
      <c r="D32" s="35"/>
      <c r="E32" s="12"/>
      <c r="F32" s="66">
        <v>42916</v>
      </c>
      <c r="G32" s="67"/>
      <c r="H32" s="68" t="s">
        <v>32</v>
      </c>
      <c r="I32" s="68"/>
      <c r="J32" s="68"/>
      <c r="K32" s="69">
        <v>1484.55</v>
      </c>
      <c r="L32" s="70"/>
      <c r="M32" s="14"/>
    </row>
    <row r="33" spans="2:15" ht="15" x14ac:dyDescent="0.2">
      <c r="B33" s="1">
        <v>4709.59</v>
      </c>
      <c r="D33" s="35"/>
      <c r="E33" s="12"/>
      <c r="F33" s="66">
        <v>42916</v>
      </c>
      <c r="G33" s="67"/>
      <c r="H33" s="68" t="s">
        <v>32</v>
      </c>
      <c r="I33" s="68"/>
      <c r="J33" s="68"/>
      <c r="K33" s="69">
        <v>4709.59</v>
      </c>
      <c r="L33" s="70"/>
      <c r="M33" s="14"/>
    </row>
    <row r="34" spans="2:15" ht="15" x14ac:dyDescent="0.2">
      <c r="B34" s="1">
        <v>5715.68</v>
      </c>
      <c r="D34" s="35"/>
      <c r="E34" s="12"/>
      <c r="F34" s="66">
        <v>42916</v>
      </c>
      <c r="G34" s="67"/>
      <c r="H34" s="68" t="s">
        <v>32</v>
      </c>
      <c r="I34" s="68"/>
      <c r="J34" s="68"/>
      <c r="K34" s="69">
        <v>5715.68</v>
      </c>
      <c r="L34" s="70"/>
      <c r="M34" s="14"/>
    </row>
    <row r="35" spans="2:15" ht="15" x14ac:dyDescent="0.2">
      <c r="B35" s="1">
        <v>1656.06</v>
      </c>
      <c r="D35" s="35"/>
      <c r="E35" s="12"/>
      <c r="F35" s="66">
        <v>42916</v>
      </c>
      <c r="G35" s="67"/>
      <c r="H35" s="68" t="s">
        <v>32</v>
      </c>
      <c r="I35" s="68"/>
      <c r="J35" s="68"/>
      <c r="K35" s="69">
        <v>1656.06</v>
      </c>
      <c r="L35" s="70"/>
      <c r="M35" s="14"/>
    </row>
    <row r="36" spans="2:15" ht="15" x14ac:dyDescent="0.2">
      <c r="D36" s="35"/>
      <c r="E36" s="12"/>
      <c r="F36" s="66"/>
      <c r="G36" s="67"/>
      <c r="H36" s="71"/>
      <c r="I36" s="71"/>
      <c r="J36" s="71"/>
      <c r="K36" s="69"/>
      <c r="L36" s="70"/>
      <c r="M36" s="14"/>
    </row>
    <row r="37" spans="2:15" ht="15.75" thickBot="1" x14ac:dyDescent="0.25">
      <c r="D37" s="35"/>
      <c r="E37" s="12"/>
      <c r="F37" s="66"/>
      <c r="G37" s="67"/>
      <c r="H37" s="71"/>
      <c r="I37" s="71"/>
      <c r="J37" s="71"/>
      <c r="K37" s="39"/>
      <c r="L37" s="38"/>
      <c r="M37" s="14"/>
    </row>
    <row r="38" spans="2:15" ht="16.5" customHeight="1" thickBot="1" x14ac:dyDescent="0.3">
      <c r="D38" s="35"/>
      <c r="E38" s="12"/>
      <c r="F38" s="72" t="s">
        <v>24</v>
      </c>
      <c r="G38" s="73"/>
      <c r="H38" s="73"/>
      <c r="I38" s="73"/>
      <c r="J38" s="74"/>
      <c r="K38" s="75">
        <f>SUM(K21:L37)</f>
        <v>42582.579999999994</v>
      </c>
      <c r="L38" s="76"/>
      <c r="M38" s="14"/>
      <c r="O38" s="37">
        <f>+K38</f>
        <v>42582.579999999994</v>
      </c>
    </row>
    <row r="39" spans="2:15" ht="15.75" customHeight="1" x14ac:dyDescent="0.2">
      <c r="D39" s="35"/>
      <c r="E39" s="12"/>
      <c r="F39" s="63"/>
      <c r="G39" s="63"/>
      <c r="H39" s="63"/>
      <c r="I39" s="63"/>
      <c r="J39" s="63"/>
      <c r="K39" s="36"/>
      <c r="L39" s="36"/>
      <c r="M39" s="14"/>
    </row>
    <row r="40" spans="2:15" ht="15.75" customHeight="1" x14ac:dyDescent="0.2">
      <c r="D40" s="35"/>
      <c r="E40" s="12"/>
      <c r="F40" s="64" t="s">
        <v>12</v>
      </c>
      <c r="G40" s="64"/>
      <c r="H40" s="64"/>
      <c r="I40" s="33"/>
      <c r="J40" s="64" t="s">
        <v>13</v>
      </c>
      <c r="K40" s="64"/>
      <c r="L40" s="64"/>
      <c r="M40" s="14"/>
    </row>
    <row r="41" spans="2:15" ht="21" customHeight="1" x14ac:dyDescent="0.2">
      <c r="D41" s="35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5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5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5"/>
      <c r="E44" s="12"/>
      <c r="F44" s="64" t="str">
        <f>+[1]CONCILIACION!F36</f>
        <v>C. DANIEL ZARATE ESTRADA</v>
      </c>
      <c r="G44" s="64"/>
      <c r="H44" s="64"/>
      <c r="I44" s="33"/>
      <c r="J44" s="64" t="str">
        <f>+[1]CONCILIACION!J36</f>
        <v>C. JORGE ROMERO ARIZAGA</v>
      </c>
      <c r="K44" s="64"/>
      <c r="L44" s="64"/>
      <c r="M44" s="14"/>
    </row>
    <row r="45" spans="2:15" ht="23.25" customHeight="1" x14ac:dyDescent="0.2">
      <c r="D45" s="35"/>
      <c r="E45" s="12"/>
      <c r="F45" s="61" t="s">
        <v>19</v>
      </c>
      <c r="G45" s="61"/>
      <c r="H45" s="61"/>
      <c r="I45" s="33"/>
      <c r="J45" s="62" t="s">
        <v>20</v>
      </c>
      <c r="K45" s="62"/>
      <c r="L45" s="62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4"/>
      <c r="F47" s="34"/>
      <c r="G47" s="34"/>
      <c r="H47" s="34"/>
      <c r="I47" s="34"/>
      <c r="J47" s="34"/>
      <c r="K47" s="34"/>
      <c r="L47" s="34"/>
      <c r="M47" s="34"/>
    </row>
    <row r="48" spans="2:15" ht="15" x14ac:dyDescent="0.25">
      <c r="E48" s="34"/>
      <c r="F48" s="34"/>
      <c r="G48" s="34"/>
      <c r="H48" s="34"/>
      <c r="I48" s="34"/>
      <c r="J48" s="34"/>
      <c r="K48" s="34"/>
      <c r="L48" s="34"/>
      <c r="M48" s="34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2022-03-28T18:48:48Z</cp:lastPrinted>
  <dcterms:created xsi:type="dcterms:W3CDTF">2011-11-23T16:22:24Z</dcterms:created>
  <dcterms:modified xsi:type="dcterms:W3CDTF">2022-03-28T18:48:55Z</dcterms:modified>
</cp:coreProperties>
</file>