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calcChain.xml><?xml version="1.0" encoding="utf-8"?>
<calcChain xmlns="http://schemas.openxmlformats.org/spreadsheetml/2006/main">
  <c r="C29" i="1" l="1"/>
  <c r="C16" i="1"/>
  <c r="C7" i="1"/>
  <c r="C48" i="1"/>
  <c r="C38" i="1"/>
  <c r="C40" i="1"/>
  <c r="C77" i="1" l="1"/>
</calcChain>
</file>

<file path=xl/sharedStrings.xml><?xml version="1.0" encoding="utf-8"?>
<sst xmlns="http://schemas.openxmlformats.org/spreadsheetml/2006/main" count="69" uniqueCount="69">
  <si>
    <t>MUNICIPIO DE NUMARAN</t>
  </si>
  <si>
    <t>RESULTADO DE INGRESOS - LDF</t>
  </si>
  <si>
    <t>RUBRO</t>
  </si>
  <si>
    <t>CONCEPTO</t>
  </si>
  <si>
    <t>AÑO EJERCICIO VIGENTE</t>
  </si>
  <si>
    <t>AÑO 1</t>
  </si>
  <si>
    <t>AÑO 2</t>
  </si>
  <si>
    <t>AÑO 3</t>
  </si>
  <si>
    <t>AÑO 4</t>
  </si>
  <si>
    <t>AÑO 5</t>
  </si>
  <si>
    <t>INGRESOS DE LIBRE DISPOSICION</t>
  </si>
  <si>
    <t>IMPUESTOS.</t>
  </si>
  <si>
    <t>CUOTAS Y APORTACIONES DE SEGURIDAD SOCIAL.</t>
  </si>
  <si>
    <t>CONTRIBUCIONES DE MEJORAS.</t>
  </si>
  <si>
    <t>DERECHOS</t>
  </si>
  <si>
    <t>PRODUCTOS.</t>
  </si>
  <si>
    <t>APROVECHAMIENTOS.</t>
  </si>
  <si>
    <t>INGRESOS POR VENTA DE BIENES Y SERVICIOS.</t>
  </si>
  <si>
    <t>PARTICIPACIONES Y APORTACIONES.</t>
  </si>
  <si>
    <t>FONDO GENERAL DE PARTICIPACIONES</t>
  </si>
  <si>
    <t>FONDO DE FOMENTO MUNICIPAL</t>
  </si>
  <si>
    <t>FONDO DE FISCALIZACION DE LOS ESTADOS</t>
  </si>
  <si>
    <t>FONDO DE COMPENSACION</t>
  </si>
  <si>
    <t>FONDO DE EXTRACCION DE HIDROCARBUROS</t>
  </si>
  <si>
    <t>IMPUESTO ESPECIAL SOBRE PRODUCCION Y SERVICIOS</t>
  </si>
  <si>
    <t>0.136% DE LA RECAUDACION FEDERAL PARTICIPABLE</t>
  </si>
  <si>
    <t>3.17% SOBRE EXTRACCION DE PETROLEO</t>
  </si>
  <si>
    <t>GASOLINAS Y DIESEL</t>
  </si>
  <si>
    <t>ISR PARTICIPABLE</t>
  </si>
  <si>
    <t>FONDO DE ESTABILIZACION DE LOS INGRESOS DE LAS ENTIDADES FEDERATIVAS</t>
  </si>
  <si>
    <t>I.INCENTIVOS DERIVADOS DE LA COLABORACION FISCAL</t>
  </si>
  <si>
    <t>FONDO DE COMPENSACION DEL IMPUESTO SOBRE AUTOMOVILES NUEVOS</t>
  </si>
  <si>
    <t>INCENTIVOS POR EL IMPUESTO SOBRE AUTOMÓVILES NUEVOS</t>
  </si>
  <si>
    <t>J. TRANSFERENCIAS</t>
  </si>
  <si>
    <t>K. CONVENIOS</t>
  </si>
  <si>
    <t>K1. OTROS CONVENIOS Y SUBSIDIOS</t>
  </si>
  <si>
    <t>L. OTROS INGRESOS DE LIBRE DISPOSICION</t>
  </si>
  <si>
    <t>L1) PARTICIPACION EN INGRESOS LOCALES</t>
  </si>
  <si>
    <t>L2) OTROS INGRESOS DE LIBRE DISPOSICION</t>
  </si>
  <si>
    <t>I. TOTAL DE INGRESOS DE LIBRE DISPOSICION</t>
  </si>
  <si>
    <t>INGRESOS EXCEDENTES DE INGRESOS DE LIBRE DISPOSICION</t>
  </si>
  <si>
    <t>TRANSFERENCIAS FEDERALES ETIQUETADAS</t>
  </si>
  <si>
    <t>APORTACIONES.</t>
  </si>
  <si>
    <t>FONDO DE APORTACIONES PARA LA NOMINA EDUCATIVA Y GASTO OPERATIVO</t>
  </si>
  <si>
    <t>FONDO DE APORTACIONES PARA LOS SERVICIOS DE SALUD</t>
  </si>
  <si>
    <t>FONDO DE APORTACIONES PARA LA INFRAESRUCTURA SOCIAL MUNICIPAL Y DE LAS  DEMARCACIONES TERRITORIALES DEL DISTRITO FEDERAL</t>
  </si>
  <si>
    <t>FONDO DE APORTACIONES PARA EL FORTALECIMIENTO DE LOS MUNICIPIOS Y DE LAS DEMARCACIONES TERRITORIALES DEL DISTRITO FEDERAL</t>
  </si>
  <si>
    <t>FONDO DE APORTACIONES MULTIPLES</t>
  </si>
  <si>
    <t>FONDO DE APORTACIONES PARA LA EDUCACION TECNOLOGICA Y DE ADULTOS</t>
  </si>
  <si>
    <t>FONDO DE APORTACIONES PARA LA SEGURIDAD PUBLICA DE LOS ESTADOS Y DEL DISTRITO FEDERAL.</t>
  </si>
  <si>
    <t>FONDO DE APORTACIONES PARA EL FORTALECIMIENTO DE LAS ENTIDADES FEDERATIVAS</t>
  </si>
  <si>
    <t>CONVENIOS.</t>
  </si>
  <si>
    <t>TRANSFERENCIAS FEDERALES POR CONVENIO EN MATERIA DE SALUD</t>
  </si>
  <si>
    <t>CONVENIOS DE DESCENTRALIZACION</t>
  </si>
  <si>
    <t>CONVENIOS DE REASIGNACION</t>
  </si>
  <si>
    <t>TRANSFERENCIAS ESTATALES POR CONVENIO</t>
  </si>
  <si>
    <t>C. FONDOS DISTINTOS DE APROBACIONES</t>
  </si>
  <si>
    <t>FONDO PARA ENTIDADES FEDERATIVAS Y MUNICIPIOS PRODUCTORES DE HIDROCARBUROS</t>
  </si>
  <si>
    <t>FONDO MINERO</t>
  </si>
  <si>
    <t>D. TRANSFERENCIAS SUBSIDIOS, SUBVENCIONES,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</si>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</sst>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" fontId="0" fillId="0" borderId="0" xfId="0" applyNumberFormat="1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topLeftCell="A67" workbookViewId="0">
      <selection activeCell="E85" sqref="E85"/>
    </sheetView>
  </sheetViews>
  <sheetFormatPr baseColWidth="10" defaultRowHeight="15" x14ac:dyDescent="0.25"/>
  <cols>
    <col min="1" max="1" width="25.7109375" customWidth="1"/>
    <col min="2" max="2" width="51.140625" customWidth="1"/>
    <col min="3" max="8" width="25.7109375" customWidth="1"/>
  </cols>
  <sheetData>
    <row r="1" spans="1:8" ht="18.75" x14ac:dyDescent="0.3">
      <c r="A1" s="8" t="s">
        <v>0</v>
      </c>
      <c r="B1" s="8"/>
      <c r="C1" s="8"/>
      <c r="D1" s="8"/>
      <c r="E1" s="8"/>
      <c r="F1" s="8"/>
      <c r="G1" s="8"/>
      <c r="H1" s="8"/>
    </row>
    <row r="2" spans="1:8" ht="18.75" x14ac:dyDescent="0.3">
      <c r="A2" s="8" t="s">
        <v>1</v>
      </c>
      <c r="B2" s="8"/>
      <c r="C2" s="8"/>
      <c r="D2" s="8"/>
      <c r="E2" s="8"/>
      <c r="F2" s="8"/>
      <c r="G2" s="8"/>
      <c r="H2" s="8"/>
    </row>
    <row r="3" spans="1:8" ht="18.75" x14ac:dyDescent="0.3">
      <c r="A3" s="8"/>
      <c r="B3" s="8"/>
      <c r="C3" s="8"/>
      <c r="D3" s="8"/>
      <c r="E3" s="8"/>
      <c r="F3" s="8"/>
      <c r="G3" s="8"/>
      <c r="H3" s="8"/>
    </row>
    <row r="5" spans="1:8" ht="34.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7" spans="1:8" ht="20.100000000000001" customHeight="1" x14ac:dyDescent="0.3">
      <c r="B7" s="2" t="s">
        <v>10</v>
      </c>
      <c r="C7" s="9">
        <f>SUM(C8:C14)</f>
        <v>894143.11</v>
      </c>
      <c r="D7" s="5"/>
      <c r="E7" s="5"/>
      <c r="F7" s="5"/>
      <c r="G7" s="5"/>
      <c r="H7" s="5"/>
    </row>
    <row r="8" spans="1:8" ht="20.100000000000001" customHeight="1" x14ac:dyDescent="0.25">
      <c r="A8" s="3">
        <v>1000</v>
      </c>
      <c r="B8" s="3" t="s">
        <v>11</v>
      </c>
      <c r="C8" s="10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</row>
    <row r="9" spans="1:8" ht="20.100000000000001" customHeight="1" x14ac:dyDescent="0.25">
      <c r="A9" s="3">
        <v>2000</v>
      </c>
      <c r="B9" s="3" t="s">
        <v>12</v>
      </c>
      <c r="C9" s="10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ht="20.100000000000001" customHeight="1" x14ac:dyDescent="0.25">
      <c r="A10" s="3">
        <v>3000</v>
      </c>
      <c r="B10" s="3" t="s">
        <v>13</v>
      </c>
      <c r="C10" s="10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ht="20.100000000000001" customHeight="1" x14ac:dyDescent="0.25">
      <c r="A11" s="3">
        <v>4000</v>
      </c>
      <c r="B11" s="3" t="s">
        <v>14</v>
      </c>
      <c r="C11" s="10">
        <v>348516.23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ht="20.100000000000001" customHeight="1" x14ac:dyDescent="0.25">
      <c r="A12" s="3">
        <v>5000</v>
      </c>
      <c r="B12" s="3" t="s">
        <v>15</v>
      </c>
      <c r="C12" s="10">
        <v>538126.88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 ht="20.100000000000001" customHeight="1" x14ac:dyDescent="0.25">
      <c r="A13" s="3">
        <v>6000</v>
      </c>
      <c r="B13" s="3" t="s">
        <v>16</v>
      </c>
      <c r="C13" s="10">
        <v>7500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ht="20.100000000000001" customHeight="1" x14ac:dyDescent="0.25">
      <c r="A14" s="3">
        <v>7000</v>
      </c>
      <c r="B14" s="3" t="s">
        <v>17</v>
      </c>
      <c r="C14" s="10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ht="20.100000000000001" customHeight="1" x14ac:dyDescent="0.25">
      <c r="C15" s="5"/>
      <c r="D15" s="5"/>
      <c r="E15" s="5"/>
      <c r="F15" s="5"/>
      <c r="G15" s="5"/>
      <c r="H15" s="5"/>
    </row>
    <row r="16" spans="1:8" ht="20.100000000000001" customHeight="1" x14ac:dyDescent="0.3">
      <c r="A16" s="4">
        <v>8000</v>
      </c>
      <c r="B16" s="4" t="s">
        <v>18</v>
      </c>
      <c r="C16" s="7">
        <f>SUM(C17:C27)</f>
        <v>4271526</v>
      </c>
      <c r="D16" s="7">
        <v>0</v>
      </c>
      <c r="E16" s="7">
        <v>0</v>
      </c>
      <c r="F16" s="7">
        <v>0</v>
      </c>
      <c r="G16" s="7">
        <v>0</v>
      </c>
      <c r="H16" s="6">
        <v>0</v>
      </c>
    </row>
    <row r="17" spans="1:8" ht="20.100000000000001" customHeight="1" x14ac:dyDescent="0.25">
      <c r="A17" s="3">
        <v>18010</v>
      </c>
      <c r="B17" s="3" t="s">
        <v>19</v>
      </c>
      <c r="C17" s="6">
        <v>2527697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ht="20.100000000000001" customHeight="1" x14ac:dyDescent="0.25">
      <c r="A18" s="3">
        <v>18020</v>
      </c>
      <c r="B18" s="3" t="s">
        <v>20</v>
      </c>
      <c r="C18" s="6">
        <v>1235731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</row>
    <row r="19" spans="1:8" ht="20.100000000000001" customHeight="1" x14ac:dyDescent="0.25">
      <c r="A19" s="3">
        <v>18030</v>
      </c>
      <c r="B19" s="3" t="s">
        <v>21</v>
      </c>
      <c r="C19" s="6">
        <v>150529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ht="20.100000000000001" customHeight="1" x14ac:dyDescent="0.25">
      <c r="A20" s="3">
        <v>18040</v>
      </c>
      <c r="B20" s="3" t="s">
        <v>22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</row>
    <row r="21" spans="1:8" ht="20.100000000000001" customHeight="1" x14ac:dyDescent="0.25">
      <c r="A21" s="3">
        <v>18050</v>
      </c>
      <c r="B21" s="3" t="s">
        <v>23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</row>
    <row r="22" spans="1:8" ht="20.100000000000001" customHeight="1" x14ac:dyDescent="0.25">
      <c r="A22" s="3">
        <v>18060</v>
      </c>
      <c r="B22" s="3" t="s">
        <v>24</v>
      </c>
      <c r="C22" s="6">
        <v>127318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ht="20.100000000000001" customHeight="1" x14ac:dyDescent="0.25">
      <c r="A23" s="3">
        <v>18070</v>
      </c>
      <c r="B23" s="3" t="s">
        <v>25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</row>
    <row r="24" spans="1:8" ht="20.100000000000001" customHeight="1" x14ac:dyDescent="0.25">
      <c r="A24" s="3">
        <v>18080</v>
      </c>
      <c r="B24" s="3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</row>
    <row r="25" spans="1:8" ht="20.100000000000001" customHeight="1" x14ac:dyDescent="0.25">
      <c r="A25" s="3">
        <v>18090</v>
      </c>
      <c r="B25" s="3" t="s">
        <v>27</v>
      </c>
      <c r="C25" s="6">
        <v>230251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ht="20.100000000000001" customHeight="1" x14ac:dyDescent="0.25">
      <c r="A26" s="3">
        <v>18100</v>
      </c>
      <c r="B26" s="3" t="s">
        <v>28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ht="20.100000000000001" customHeight="1" x14ac:dyDescent="0.25">
      <c r="A27" s="3">
        <v>18110</v>
      </c>
      <c r="B27" s="3" t="s">
        <v>29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ht="20.100000000000001" customHeight="1" x14ac:dyDescent="0.25">
      <c r="C28" s="5"/>
      <c r="D28" s="5"/>
      <c r="E28" s="5"/>
      <c r="F28" s="5"/>
      <c r="G28" s="5"/>
      <c r="H28" s="5"/>
    </row>
    <row r="29" spans="1:8" ht="20.100000000000001" customHeight="1" x14ac:dyDescent="0.3">
      <c r="A29" s="4">
        <v>19000</v>
      </c>
      <c r="B29" s="4" t="s">
        <v>30</v>
      </c>
      <c r="C29" s="7">
        <f>SUM(C30:C31)</f>
        <v>59161</v>
      </c>
      <c r="D29" s="7">
        <v>0</v>
      </c>
      <c r="E29" s="7">
        <v>0</v>
      </c>
      <c r="F29" s="7">
        <v>0</v>
      </c>
      <c r="G29" s="7">
        <v>0</v>
      </c>
      <c r="H29" s="6">
        <v>0</v>
      </c>
    </row>
    <row r="30" spans="1:8" ht="20.100000000000001" customHeight="1" x14ac:dyDescent="0.25">
      <c r="A30" s="3">
        <v>19020</v>
      </c>
      <c r="B30" s="3" t="s">
        <v>31</v>
      </c>
      <c r="C30" s="6">
        <v>12824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</row>
    <row r="31" spans="1:8" ht="20.100000000000001" customHeight="1" x14ac:dyDescent="0.25">
      <c r="A31" s="3">
        <v>19030</v>
      </c>
      <c r="B31" s="3" t="s">
        <v>32</v>
      </c>
      <c r="C31" s="6">
        <v>46337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</row>
    <row r="32" spans="1:8" ht="20.100000000000001" customHeight="1" x14ac:dyDescent="0.25">
      <c r="C32" s="5"/>
      <c r="D32" s="5"/>
      <c r="E32" s="5"/>
      <c r="F32" s="5"/>
      <c r="G32" s="5"/>
      <c r="H32" s="5"/>
    </row>
    <row r="33" spans="1:8" ht="20.100000000000001" customHeight="1" x14ac:dyDescent="0.3">
      <c r="A33" s="4">
        <v>20000</v>
      </c>
      <c r="B33" s="4" t="s">
        <v>33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6">
        <v>0</v>
      </c>
    </row>
    <row r="34" spans="1:8" ht="20.100000000000001" customHeight="1" x14ac:dyDescent="0.25">
      <c r="C34" s="5"/>
      <c r="D34" s="5"/>
      <c r="E34" s="5"/>
      <c r="F34" s="5"/>
      <c r="G34" s="5"/>
      <c r="H34" s="5"/>
    </row>
    <row r="35" spans="1:8" ht="20.100000000000001" customHeight="1" x14ac:dyDescent="0.3">
      <c r="A35" s="4">
        <v>21000</v>
      </c>
      <c r="B35" s="4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6">
        <v>0</v>
      </c>
    </row>
    <row r="36" spans="1:8" ht="20.100000000000001" customHeight="1" x14ac:dyDescent="0.25">
      <c r="A36" s="3">
        <v>21010</v>
      </c>
      <c r="B36" s="3" t="s">
        <v>35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</row>
    <row r="37" spans="1:8" ht="20.100000000000001" customHeight="1" x14ac:dyDescent="0.25">
      <c r="C37" s="5"/>
      <c r="D37" s="5"/>
      <c r="E37" s="5"/>
      <c r="F37" s="5"/>
      <c r="G37" s="5"/>
      <c r="H37" s="5"/>
    </row>
    <row r="38" spans="1:8" ht="20.100000000000001" customHeight="1" x14ac:dyDescent="0.3">
      <c r="A38" s="4">
        <v>22000</v>
      </c>
      <c r="B38" s="4" t="s">
        <v>36</v>
      </c>
      <c r="C38" s="7">
        <f>+C39+C40</f>
        <v>1371427</v>
      </c>
      <c r="D38" s="7">
        <v>0</v>
      </c>
      <c r="E38" s="7">
        <v>0</v>
      </c>
      <c r="F38" s="7">
        <v>0</v>
      </c>
      <c r="G38" s="7">
        <v>0</v>
      </c>
      <c r="H38" s="6">
        <v>0</v>
      </c>
    </row>
    <row r="39" spans="1:8" ht="20.100000000000001" customHeight="1" x14ac:dyDescent="0.25">
      <c r="A39" s="3">
        <v>22010</v>
      </c>
      <c r="B39" s="3" t="s">
        <v>37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</row>
    <row r="40" spans="1:8" ht="20.100000000000001" customHeight="1" x14ac:dyDescent="0.25">
      <c r="A40" s="3">
        <v>22020</v>
      </c>
      <c r="B40" s="3" t="s">
        <v>38</v>
      </c>
      <c r="C40" s="6">
        <f>1366701+4726</f>
        <v>1371427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</row>
    <row r="41" spans="1:8" ht="20.100000000000001" customHeight="1" x14ac:dyDescent="0.25">
      <c r="C41" s="5"/>
      <c r="D41" s="5"/>
      <c r="E41" s="5"/>
      <c r="F41" s="5"/>
      <c r="G41" s="5"/>
      <c r="H41" s="5"/>
    </row>
    <row r="42" spans="1:8" ht="20.100000000000001" customHeight="1" x14ac:dyDescent="0.3">
      <c r="A42" s="4">
        <v>23000</v>
      </c>
      <c r="B42" s="4" t="s">
        <v>39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6">
        <v>0</v>
      </c>
    </row>
    <row r="43" spans="1:8" ht="20.100000000000001" customHeight="1" x14ac:dyDescent="0.25">
      <c r="C43" s="5"/>
      <c r="D43" s="5"/>
      <c r="E43" s="5"/>
      <c r="F43" s="5"/>
      <c r="G43" s="5"/>
      <c r="H43" s="5"/>
    </row>
    <row r="44" spans="1:8" ht="20.100000000000001" customHeight="1" x14ac:dyDescent="0.3">
      <c r="B44" s="2" t="s">
        <v>40</v>
      </c>
      <c r="C44" s="5"/>
      <c r="D44" s="5"/>
      <c r="E44" s="5"/>
      <c r="F44" s="5"/>
      <c r="G44" s="5"/>
      <c r="H44" s="5"/>
    </row>
    <row r="45" spans="1:8" ht="20.100000000000001" customHeight="1" x14ac:dyDescent="0.25">
      <c r="C45" s="5"/>
      <c r="D45" s="5"/>
      <c r="E45" s="5"/>
      <c r="F45" s="5"/>
      <c r="G45" s="5"/>
      <c r="H45" s="5"/>
    </row>
    <row r="46" spans="1:8" ht="20.100000000000001" customHeight="1" x14ac:dyDescent="0.3">
      <c r="B46" s="2" t="s">
        <v>41</v>
      </c>
      <c r="C46" s="5"/>
      <c r="D46" s="5"/>
      <c r="E46" s="5"/>
      <c r="F46" s="5"/>
      <c r="G46" s="5"/>
      <c r="H46" s="5"/>
    </row>
    <row r="47" spans="1:8" ht="20.100000000000001" customHeight="1" x14ac:dyDescent="0.25">
      <c r="C47" s="5"/>
      <c r="D47" s="5"/>
      <c r="E47" s="5"/>
      <c r="F47" s="5"/>
      <c r="G47" s="5"/>
      <c r="H47" s="5"/>
    </row>
    <row r="48" spans="1:8" ht="20.100000000000001" customHeight="1" x14ac:dyDescent="0.3">
      <c r="A48" s="4">
        <v>31000</v>
      </c>
      <c r="B48" s="4" t="s">
        <v>42</v>
      </c>
      <c r="C48" s="7">
        <f>SUM(C49:C56)</f>
        <v>1997378</v>
      </c>
      <c r="D48" s="7">
        <v>0</v>
      </c>
      <c r="E48" s="7">
        <v>0</v>
      </c>
      <c r="F48" s="7">
        <v>0</v>
      </c>
      <c r="G48" s="7">
        <v>0</v>
      </c>
      <c r="H48" s="6">
        <v>0</v>
      </c>
    </row>
    <row r="49" spans="1:8" ht="20.100000000000001" customHeight="1" x14ac:dyDescent="0.25">
      <c r="A49" s="3">
        <v>31010</v>
      </c>
      <c r="B49" s="3" t="s">
        <v>43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</row>
    <row r="50" spans="1:8" ht="20.100000000000001" customHeight="1" x14ac:dyDescent="0.25">
      <c r="A50" s="3">
        <v>31020</v>
      </c>
      <c r="B50" s="3" t="s">
        <v>44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</row>
    <row r="51" spans="1:8" ht="20.100000000000001" customHeight="1" x14ac:dyDescent="0.25">
      <c r="A51" s="3">
        <v>31030</v>
      </c>
      <c r="B51" s="3" t="s">
        <v>45</v>
      </c>
      <c r="C51" s="6">
        <v>1442077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</row>
    <row r="52" spans="1:8" ht="20.100000000000001" customHeight="1" x14ac:dyDescent="0.25">
      <c r="A52" s="3">
        <v>31040</v>
      </c>
      <c r="B52" s="3" t="s">
        <v>46</v>
      </c>
      <c r="C52" s="6">
        <v>555301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</row>
    <row r="53" spans="1:8" ht="20.100000000000001" customHeight="1" x14ac:dyDescent="0.25">
      <c r="A53" s="3">
        <v>31050</v>
      </c>
      <c r="B53" s="3" t="s">
        <v>47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</row>
    <row r="54" spans="1:8" ht="20.100000000000001" customHeight="1" x14ac:dyDescent="0.25">
      <c r="A54" s="3">
        <v>31060</v>
      </c>
      <c r="B54" s="3" t="s">
        <v>48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</row>
    <row r="55" spans="1:8" ht="20.100000000000001" customHeight="1" x14ac:dyDescent="0.25">
      <c r="A55" s="3">
        <v>31070</v>
      </c>
      <c r="B55" s="3" t="s">
        <v>49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</row>
    <row r="56" spans="1:8" ht="20.100000000000001" customHeight="1" x14ac:dyDescent="0.25">
      <c r="A56" s="3">
        <v>31080</v>
      </c>
      <c r="B56" s="3" t="s">
        <v>50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</row>
    <row r="57" spans="1:8" ht="20.100000000000001" customHeight="1" x14ac:dyDescent="0.25">
      <c r="C57" s="5"/>
      <c r="D57" s="5"/>
      <c r="E57" s="5"/>
      <c r="F57" s="5"/>
      <c r="G57" s="5"/>
      <c r="H57" s="5"/>
    </row>
    <row r="58" spans="1:8" ht="20.100000000000001" customHeight="1" x14ac:dyDescent="0.3">
      <c r="A58" s="4">
        <v>32000</v>
      </c>
      <c r="B58" s="4" t="s">
        <v>51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6">
        <v>0</v>
      </c>
    </row>
    <row r="59" spans="1:8" ht="20.100000000000001" customHeight="1" x14ac:dyDescent="0.25">
      <c r="A59" s="3">
        <v>32010</v>
      </c>
      <c r="B59" s="3" t="s">
        <v>52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</row>
    <row r="60" spans="1:8" ht="20.100000000000001" customHeight="1" x14ac:dyDescent="0.25">
      <c r="A60" s="3">
        <v>32020</v>
      </c>
      <c r="B60" s="3" t="s">
        <v>53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</row>
    <row r="61" spans="1:8" ht="20.100000000000001" customHeight="1" x14ac:dyDescent="0.25">
      <c r="A61" s="3">
        <v>32030</v>
      </c>
      <c r="B61" s="3" t="s">
        <v>54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</row>
    <row r="62" spans="1:8" ht="20.100000000000001" customHeight="1" x14ac:dyDescent="0.25">
      <c r="A62" s="3">
        <v>32040</v>
      </c>
      <c r="B62" s="3" t="s">
        <v>55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</row>
    <row r="63" spans="1:8" ht="20.100000000000001" customHeight="1" x14ac:dyDescent="0.25">
      <c r="C63" s="5"/>
      <c r="D63" s="5"/>
      <c r="E63" s="5"/>
      <c r="F63" s="5"/>
      <c r="G63" s="5"/>
      <c r="H63" s="5"/>
    </row>
    <row r="64" spans="1:8" ht="20.100000000000001" customHeight="1" x14ac:dyDescent="0.3">
      <c r="A64" s="4">
        <v>33000</v>
      </c>
      <c r="B64" s="4" t="s">
        <v>56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6">
        <v>0</v>
      </c>
    </row>
    <row r="65" spans="1:8" ht="20.100000000000001" customHeight="1" x14ac:dyDescent="0.25">
      <c r="A65" s="3">
        <v>33010</v>
      </c>
      <c r="B65" s="3" t="s">
        <v>57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</row>
    <row r="66" spans="1:8" ht="20.100000000000001" customHeight="1" x14ac:dyDescent="0.25">
      <c r="A66" s="3">
        <v>33020</v>
      </c>
      <c r="B66" s="3" t="s">
        <v>58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</row>
    <row r="67" spans="1:8" ht="20.100000000000001" customHeight="1" x14ac:dyDescent="0.25">
      <c r="C67" s="5"/>
      <c r="D67" s="5"/>
      <c r="E67" s="5"/>
      <c r="F67" s="5"/>
      <c r="G67" s="5"/>
      <c r="H67" s="5"/>
    </row>
    <row r="68" spans="1:8" ht="20.100000000000001" customHeight="1" x14ac:dyDescent="0.3">
      <c r="A68" s="4">
        <v>34000</v>
      </c>
      <c r="B68" s="4" t="s">
        <v>59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6">
        <v>0</v>
      </c>
    </row>
    <row r="69" spans="1:8" ht="20.100000000000001" customHeight="1" x14ac:dyDescent="0.25">
      <c r="C69" s="5"/>
      <c r="D69" s="5"/>
      <c r="E69" s="5"/>
      <c r="F69" s="5"/>
      <c r="G69" s="5"/>
      <c r="H69" s="5"/>
    </row>
    <row r="70" spans="1:8" ht="20.100000000000001" customHeight="1" x14ac:dyDescent="0.3">
      <c r="A70" s="4">
        <v>35000</v>
      </c>
      <c r="B70" s="4" t="s">
        <v>60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6">
        <v>0</v>
      </c>
    </row>
    <row r="71" spans="1:8" ht="20.100000000000001" customHeight="1" x14ac:dyDescent="0.25">
      <c r="C71" s="5"/>
      <c r="D71" s="5"/>
      <c r="E71" s="5"/>
      <c r="F71" s="5"/>
      <c r="G71" s="5"/>
      <c r="H71" s="5"/>
    </row>
    <row r="72" spans="1:8" ht="20.100000000000001" customHeight="1" x14ac:dyDescent="0.3">
      <c r="A72" s="4">
        <v>36000</v>
      </c>
      <c r="B72" s="4" t="s">
        <v>61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6">
        <v>0</v>
      </c>
    </row>
    <row r="73" spans="1:8" ht="20.100000000000001" customHeight="1" x14ac:dyDescent="0.25">
      <c r="C73" s="5"/>
      <c r="D73" s="5"/>
      <c r="E73" s="5"/>
      <c r="F73" s="5"/>
      <c r="G73" s="5"/>
      <c r="H73" s="5"/>
    </row>
    <row r="74" spans="1:8" ht="20.100000000000001" customHeight="1" x14ac:dyDescent="0.3">
      <c r="A74" s="4">
        <v>37000</v>
      </c>
      <c r="B74" s="4" t="s">
        <v>62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6">
        <v>0</v>
      </c>
    </row>
    <row r="75" spans="1:8" ht="20.100000000000001" customHeight="1" x14ac:dyDescent="0.25">
      <c r="A75" s="3">
        <v>38000</v>
      </c>
      <c r="B75" s="3" t="s">
        <v>63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</row>
    <row r="76" spans="1:8" ht="20.100000000000001" customHeight="1" x14ac:dyDescent="0.25">
      <c r="C76" s="5"/>
      <c r="D76" s="5"/>
      <c r="E76" s="5"/>
      <c r="F76" s="5"/>
      <c r="G76" s="5"/>
      <c r="H76" s="5"/>
    </row>
    <row r="77" spans="1:8" ht="20.100000000000001" customHeight="1" x14ac:dyDescent="0.3">
      <c r="A77" s="4">
        <v>39000</v>
      </c>
      <c r="B77" s="4" t="s">
        <v>64</v>
      </c>
      <c r="C77" s="7">
        <f>+C7+C16+C29+C33+C35+C38+C42+C48+C58+C64+C68+C70+C72+C74</f>
        <v>8593635.1099999994</v>
      </c>
      <c r="D77" s="7">
        <v>0</v>
      </c>
      <c r="E77" s="7">
        <v>0</v>
      </c>
      <c r="F77" s="7">
        <v>0</v>
      </c>
      <c r="G77" s="7">
        <v>0</v>
      </c>
      <c r="H77" s="6">
        <v>0</v>
      </c>
    </row>
    <row r="78" spans="1:8" ht="20.100000000000001" customHeight="1" x14ac:dyDescent="0.25">
      <c r="C78" s="5"/>
      <c r="D78" s="5"/>
      <c r="E78" s="5"/>
      <c r="F78" s="5"/>
      <c r="G78" s="5"/>
      <c r="H78" s="5"/>
    </row>
    <row r="79" spans="1:8" ht="20.100000000000001" customHeight="1" x14ac:dyDescent="0.3">
      <c r="B79" s="2" t="s">
        <v>65</v>
      </c>
      <c r="C79" s="5"/>
      <c r="D79" s="5"/>
      <c r="E79" s="5"/>
      <c r="F79" s="5"/>
      <c r="G79" s="5"/>
      <c r="H79" s="5"/>
    </row>
    <row r="80" spans="1:8" ht="20.100000000000001" customHeight="1" x14ac:dyDescent="0.25">
      <c r="A80" s="3">
        <v>41000</v>
      </c>
      <c r="B80" s="3" t="s">
        <v>66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</row>
    <row r="81" spans="1:8" ht="20.100000000000001" customHeight="1" x14ac:dyDescent="0.25">
      <c r="A81" s="3">
        <v>42000</v>
      </c>
      <c r="B81" s="3" t="s">
        <v>67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</row>
    <row r="82" spans="1:8" ht="20.100000000000001" customHeight="1" x14ac:dyDescent="0.25">
      <c r="A82" s="3">
        <v>43000</v>
      </c>
      <c r="B82" s="3" t="s">
        <v>68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</row>
    <row r="83" spans="1:8" ht="20.100000000000001" customHeight="1" x14ac:dyDescent="0.25">
      <c r="C83" s="5"/>
      <c r="D83" s="5"/>
      <c r="E83" s="5"/>
      <c r="F83" s="5"/>
      <c r="G83" s="5"/>
      <c r="H83" s="5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2020-11-12T15:13:20Z</dcterms:created>
  <dcterms:modified xsi:type="dcterms:W3CDTF">2020-11-12T15:53:05Z</dcterms:modified>
</cp:coreProperties>
</file>